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wilczek\Desktop\"/>
    </mc:Choice>
  </mc:AlternateContent>
  <bookViews>
    <workbookView xWindow="0" yWindow="0" windowWidth="28800" windowHeight="14250"/>
  </bookViews>
  <sheets>
    <sheet name="2017 FY" sheetId="1" r:id="rId1"/>
  </sheets>
  <definedNames>
    <definedName name="_xlnm.Print_Area" localSheetId="0">'2017 FY'!$A$1:$E$63</definedName>
    <definedName name="Z_0C54027B_286C_4C70_8099_570EA313D589_.wvu.PrintArea" localSheetId="0" hidden="1">'2017 FY'!$A$1:$E$63</definedName>
    <definedName name="Z_2AE7A394_3AC7_45AA_9427_CDE6A645AA26_.wvu.PrintArea" localSheetId="0" hidden="1">'2017 FY'!$A$1:$E$63</definedName>
    <definedName name="Z_469CAD08_8832_489C_9BA4_9F3B5792846F_.wvu.PrintArea" localSheetId="0" hidden="1">'2017 FY'!$A$1:$E$63</definedName>
    <definedName name="Z_90DEEA75_F970_45B8_967C_D3F439B97139_.wvu.PrintArea" localSheetId="0" hidden="1">'2017 FY'!$A$1:$E$63</definedName>
    <definedName name="Z_CF18E365_B708_4B68_9E90_AB794BE120CA_.wvu.PrintArea" localSheetId="0" hidden="1">'2017 FY'!$A$1:$E$63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6" i="1" l="1"/>
  <c r="E20" i="1"/>
</calcChain>
</file>

<file path=xl/sharedStrings.xml><?xml version="1.0" encoding="utf-8"?>
<sst xmlns="http://schemas.openxmlformats.org/spreadsheetml/2006/main" count="70" uniqueCount="39">
  <si>
    <r>
      <rPr>
        <b/>
        <sz val="10"/>
        <color theme="1"/>
        <rFont val="Arial"/>
        <family val="2"/>
        <charset val="238"/>
      </rPr>
      <t>SELECTED FINANCIAL DATA</t>
    </r>
  </si>
  <si>
    <r>
      <rPr>
        <b/>
        <sz val="10"/>
        <color theme="1"/>
        <rFont val="Arial"/>
        <family val="2"/>
        <charset val="238"/>
      </rPr>
      <t>in PLN thou.</t>
    </r>
  </si>
  <si>
    <r>
      <rPr>
        <b/>
        <sz val="10"/>
        <color theme="1"/>
        <rFont val="Arial"/>
        <family val="2"/>
        <charset val="238"/>
      </rPr>
      <t>in EUR thou.</t>
    </r>
  </si>
  <si>
    <r>
      <t xml:space="preserve">2017
</t>
    </r>
    <r>
      <rPr>
        <b/>
        <sz val="7"/>
        <color rgb="FF000000"/>
        <rFont val="Arial"/>
        <family val="2"/>
        <charset val="238"/>
      </rPr>
      <t>period from 01.01.2017 to 31.12.2017</t>
    </r>
  </si>
  <si>
    <r>
      <t xml:space="preserve">2016
</t>
    </r>
    <r>
      <rPr>
        <b/>
        <sz val="7"/>
        <color rgb="FF000000"/>
        <rFont val="Arial"/>
        <family val="2"/>
        <charset val="238"/>
      </rPr>
      <t>period from 01.01.2016 to 31.12.2016</t>
    </r>
  </si>
  <si>
    <r>
      <rPr>
        <b/>
        <i/>
        <sz val="10"/>
        <color theme="1"/>
        <rFont val="Arial"/>
        <family val="2"/>
        <charset val="238"/>
      </rPr>
      <t>Selected consolidated financial data of TAURON Polska Energia S.A. Capital Group</t>
    </r>
  </si>
  <si>
    <r>
      <rPr>
        <sz val="10"/>
        <color theme="1"/>
        <rFont val="Arial"/>
        <family val="2"/>
        <charset val="238"/>
      </rPr>
      <t>Revenues on sales</t>
    </r>
  </si>
  <si>
    <r>
      <rPr>
        <sz val="10"/>
        <color theme="1"/>
        <rFont val="Arial"/>
        <family val="2"/>
        <charset val="238"/>
      </rPr>
      <t>Operating profit (loss)</t>
    </r>
  </si>
  <si>
    <r>
      <rPr>
        <sz val="10"/>
        <color theme="1"/>
        <rFont val="Arial"/>
        <family val="2"/>
        <charset val="238"/>
      </rPr>
      <t>Profit (loss) before tax</t>
    </r>
  </si>
  <si>
    <r>
      <rPr>
        <sz val="10"/>
        <color theme="1"/>
        <rFont val="Arial"/>
        <family val="2"/>
        <charset val="238"/>
      </rPr>
      <t>Net profit (loss)</t>
    </r>
  </si>
  <si>
    <r>
      <rPr>
        <sz val="10"/>
        <color theme="1"/>
        <rFont val="Arial"/>
        <family val="2"/>
        <charset val="238"/>
      </rPr>
      <t>Net profit (loss) attributable to shareholders of the parent entity</t>
    </r>
  </si>
  <si>
    <r>
      <rPr>
        <sz val="10"/>
        <color theme="1"/>
        <rFont val="Arial"/>
        <family val="2"/>
        <charset val="238"/>
      </rPr>
      <t>Net profit (loss) attributable to non-controlling shares</t>
    </r>
  </si>
  <si>
    <r>
      <rPr>
        <sz val="10"/>
        <color theme="1"/>
        <rFont val="Arial"/>
        <family val="2"/>
        <charset val="238"/>
      </rPr>
      <t>Other total income</t>
    </r>
  </si>
  <si>
    <r>
      <rPr>
        <sz val="10"/>
        <color theme="1"/>
        <rFont val="Arial"/>
        <family val="2"/>
        <charset val="238"/>
      </rPr>
      <t>Total aggregate income</t>
    </r>
  </si>
  <si>
    <r>
      <rPr>
        <sz val="10"/>
        <color theme="1"/>
        <rFont val="Arial"/>
        <family val="2"/>
        <charset val="238"/>
      </rPr>
      <t>Total aggregate income attributable to shareholders of the parent entity</t>
    </r>
  </si>
  <si>
    <r>
      <rPr>
        <sz val="10"/>
        <color theme="1"/>
        <rFont val="Arial"/>
        <family val="2"/>
        <charset val="238"/>
      </rPr>
      <t>Total aggregate income attributable to non-controlling shares</t>
    </r>
  </si>
  <si>
    <r>
      <rPr>
        <sz val="10"/>
        <color theme="1"/>
        <rFont val="Arial"/>
        <family val="2"/>
        <charset val="238"/>
      </rPr>
      <t>Profit (loss) per share (in PLN/EUR) (basic and diluted)</t>
    </r>
  </si>
  <si>
    <r>
      <rPr>
        <sz val="10"/>
        <color theme="1"/>
        <rFont val="Arial"/>
        <family val="2"/>
        <charset val="238"/>
      </rPr>
      <t>Weighted average number of shares (in pcs) (basic and diluted)</t>
    </r>
  </si>
  <si>
    <r>
      <rPr>
        <sz val="10"/>
        <color theme="1"/>
        <rFont val="Arial"/>
        <family val="2"/>
        <charset val="238"/>
      </rPr>
      <t>Net cash flows from operating activity</t>
    </r>
  </si>
  <si>
    <r>
      <rPr>
        <sz val="10"/>
        <color theme="1"/>
        <rFont val="Arial"/>
        <family val="2"/>
        <charset val="238"/>
      </rPr>
      <t>Net cash flows from investment activity</t>
    </r>
  </si>
  <si>
    <r>
      <rPr>
        <sz val="10"/>
        <color theme="1"/>
        <rFont val="Arial"/>
        <family val="2"/>
        <charset val="238"/>
      </rPr>
      <t>Net cash flows from financial activity</t>
    </r>
  </si>
  <si>
    <r>
      <rPr>
        <sz val="10"/>
        <color theme="1"/>
        <rFont val="Arial"/>
        <family val="2"/>
        <charset val="238"/>
      </rPr>
      <t>Increase/(decrease) in net cash and equivalents</t>
    </r>
  </si>
  <si>
    <t>Status as at 31.12.2017</t>
  </si>
  <si>
    <t>Status as at 31.12.2016</t>
  </si>
  <si>
    <r>
      <rPr>
        <sz val="10"/>
        <color theme="1"/>
        <rFont val="Arial"/>
        <family val="2"/>
        <charset val="238"/>
      </rPr>
      <t>Fixed assets</t>
    </r>
  </si>
  <si>
    <r>
      <rPr>
        <sz val="10"/>
        <color theme="1"/>
        <rFont val="Arial"/>
        <family val="2"/>
        <charset val="238"/>
      </rPr>
      <t>Current assets</t>
    </r>
  </si>
  <si>
    <r>
      <rPr>
        <sz val="10"/>
        <color theme="1"/>
        <rFont val="Arial"/>
        <family val="2"/>
        <charset val="238"/>
      </rPr>
      <t>Total Assets</t>
    </r>
  </si>
  <si>
    <r>
      <rPr>
        <sz val="10"/>
        <color theme="1"/>
        <rFont val="Arial"/>
        <family val="2"/>
        <charset val="238"/>
      </rPr>
      <t>Share capital</t>
    </r>
  </si>
  <si>
    <r>
      <rPr>
        <sz val="10"/>
        <color theme="1"/>
        <rFont val="Arial"/>
        <family val="2"/>
        <charset val="238"/>
      </rPr>
      <t>Equity attributable to shareholders of the parent entity</t>
    </r>
  </si>
  <si>
    <r>
      <rPr>
        <sz val="10"/>
        <color theme="1"/>
        <rFont val="Arial"/>
        <family val="2"/>
        <charset val="238"/>
      </rPr>
      <t>Equity attributable to non-controlling shares</t>
    </r>
  </si>
  <si>
    <r>
      <rPr>
        <sz val="10"/>
        <color theme="1"/>
        <rFont val="Arial"/>
        <family val="2"/>
        <charset val="238"/>
      </rPr>
      <t>Total equity</t>
    </r>
  </si>
  <si>
    <r>
      <rPr>
        <sz val="10"/>
        <color theme="1"/>
        <rFont val="Arial"/>
        <family val="2"/>
        <charset val="238"/>
      </rPr>
      <t>Long-term liabilities</t>
    </r>
  </si>
  <si>
    <r>
      <rPr>
        <sz val="10"/>
        <color theme="1"/>
        <rFont val="Arial"/>
        <family val="2"/>
        <charset val="238"/>
      </rPr>
      <t>Short-term liabilities</t>
    </r>
  </si>
  <si>
    <r>
      <rPr>
        <sz val="10"/>
        <color theme="1"/>
        <rFont val="Arial"/>
        <family val="2"/>
        <charset val="238"/>
      </rPr>
      <t>Total liabilities</t>
    </r>
  </si>
  <si>
    <r>
      <rPr>
        <b/>
        <i/>
        <sz val="10"/>
        <color theme="1"/>
        <rFont val="Arial"/>
        <family val="2"/>
        <charset val="238"/>
      </rPr>
      <t>Selected stand-alone financial data of TAURON Polska Energia S.A.</t>
    </r>
  </si>
  <si>
    <r>
      <rPr>
        <sz val="10"/>
        <color theme="1"/>
        <rFont val="Arial"/>
        <family val="2"/>
        <charset val="238"/>
      </rPr>
      <t>Equity</t>
    </r>
  </si>
  <si>
    <t>The above financial data were converted into EUR, cumulatively for the four quarters of 2017 and 2016, according to the following principles:</t>
  </si>
  <si>
    <t>- individual items of the statement of financial standing - according to the average NBP exchange rate announced on 29 December 2017 - PLN/EUR 4.1709 (as at 30 December 2016 - PLN/EUR 4.424)</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</si>
  <si>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2017 to 31 December 2017 - PLN/EUR 4.2447 (for the period from 01 January 2016 to 31 December 2016 - PLN/EUR 4.3757 ).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</si>
</sst>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quot;   &quot;;[Red]\(#,##0\)&quot;  &quot;;&quot;-   &quot;"/>
    <numFmt numFmtId="165" formatCode="_-* #,##0&quot;   &quot;;[Black]\(#,##0\)&quot;  &quot;;&quot;-   &quot;"/>
    <numFmt numFmtId="166" formatCode="_-* #,##0.00&quot;   &quot;;[Black]\(#,##0.00\)&quot;  &quot;;&quot;-   &quot;"/>
  </numFmts>
  <fonts count="7">
    <font>
      <sz val="11"/>
      <color theme="1"/>
      <name val="Czcionka tekstu podstawowego"/>
      <family val="2"/>
      <charset val="238"/>
    </font>
    <font>
      <b/>
      <sz val="10"/>
      <color theme="1"/>
      <name val="Arial"/>
      <family val="2"/>
      <charset val="238"/>
    </font>
    <font>
      <b/>
      <sz val="7"/>
      <color rgb="FF000000"/>
      <name val="Arial"/>
      <family val="2"/>
      <charset val="238"/>
    </font>
    <font>
      <b/>
      <i/>
      <sz val="10"/>
      <color theme="1"/>
      <name val="Arial"/>
      <family val="2"/>
      <charset val="238"/>
    </font>
    <font>
      <sz val="10"/>
      <color theme="1"/>
      <name val="Arial"/>
      <family val="2"/>
      <charset val="238"/>
    </font>
    <font>
      <sz val="10"/>
      <name val="Arial"/>
      <family val="2"/>
      <charset val="238"/>
    </font>
    <font>
      <b/>
      <sz val="9"/>
      <color theme="1"/>
      <name val="Arial"/>
      <family val="2"/>
      <charset val="238"/>
    </font>
  </fonts>
  <fills count="3">
    <fill>
      <patternFill patternType="none"/>
    </fill>
    <fill>
      <patternFill patternType="gray125"/>
    </fill>
    <fill>
      <patternFill patternType="solid">
        <fgColor theme="0" tint="-0.249977111117893"/>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58">
    <xf numFmtId="0" fontId="0" fillId="0" borderId="0" xfId="0"/>
    <xf numFmtId="0" fontId="1" fillId="0" borderId="0" xfId="0" applyFont="1"/>
    <xf numFmtId="0" fontId="1" fillId="0" borderId="6" xfId="0" applyFont="1" applyBorder="1" applyAlignment="1">
      <alignment horizontal="center" vertical="center" wrapText="1"/>
    </xf>
    <xf numFmtId="0" fontId="4" fillId="0" borderId="10" xfId="0" applyFont="1" applyBorder="1" applyAlignment="1">
      <alignment wrapText="1"/>
    </xf>
    <xf numFmtId="164" fontId="4" fillId="0" borderId="11" xfId="0" applyNumberFormat="1" applyFont="1" applyFill="1" applyBorder="1"/>
    <xf numFmtId="164" fontId="4" fillId="0" borderId="12" xfId="0" applyNumberFormat="1" applyFont="1" applyFill="1" applyBorder="1"/>
    <xf numFmtId="164" fontId="4" fillId="0" borderId="12" xfId="0" applyNumberFormat="1" applyFont="1" applyBorder="1"/>
    <xf numFmtId="165" fontId="5" fillId="0" borderId="13" xfId="0" applyNumberFormat="1" applyFont="1" applyFill="1" applyBorder="1"/>
    <xf numFmtId="0" fontId="4" fillId="0" borderId="0" xfId="0" applyFont="1" applyFill="1"/>
    <xf numFmtId="0" fontId="4" fillId="0" borderId="0" xfId="0" applyFont="1"/>
    <xf numFmtId="0" fontId="4" fillId="0" borderId="14" xfId="0" applyFont="1" applyBorder="1" applyAlignment="1">
      <alignment wrapText="1"/>
    </xf>
    <xf numFmtId="165" fontId="5" fillId="0" borderId="15" xfId="0" applyNumberFormat="1" applyFont="1" applyFill="1" applyBorder="1"/>
    <xf numFmtId="164" fontId="4" fillId="0" borderId="15" xfId="0" applyNumberFormat="1" applyFont="1" applyFill="1" applyBorder="1"/>
    <xf numFmtId="164" fontId="4" fillId="0" borderId="13" xfId="0" applyNumberFormat="1" applyFont="1" applyFill="1" applyBorder="1"/>
    <xf numFmtId="164" fontId="4" fillId="0" borderId="16" xfId="0" applyNumberFormat="1" applyFont="1" applyBorder="1"/>
    <xf numFmtId="165" fontId="5" fillId="0" borderId="16" xfId="0" applyNumberFormat="1" applyFont="1" applyBorder="1"/>
    <xf numFmtId="166" fontId="5" fillId="0" borderId="15" xfId="0" applyNumberFormat="1" applyFont="1" applyFill="1" applyBorder="1"/>
    <xf numFmtId="166" fontId="5" fillId="0" borderId="13" xfId="0" applyNumberFormat="1" applyFont="1" applyFill="1" applyBorder="1"/>
    <xf numFmtId="165" fontId="4" fillId="0" borderId="15" xfId="0" applyNumberFormat="1" applyFont="1" applyFill="1" applyBorder="1"/>
    <xf numFmtId="165" fontId="4" fillId="0" borderId="13" xfId="0" applyNumberFormat="1" applyFont="1" applyFill="1" applyBorder="1"/>
    <xf numFmtId="165" fontId="4" fillId="0" borderId="16" xfId="0" applyNumberFormat="1" applyFont="1" applyBorder="1"/>
    <xf numFmtId="0" fontId="4" fillId="0" borderId="17" xfId="0" applyFont="1" applyBorder="1" applyAlignment="1">
      <alignment wrapText="1"/>
    </xf>
    <xf numFmtId="165" fontId="4" fillId="0" borderId="18" xfId="0" applyNumberFormat="1" applyFont="1" applyFill="1" applyBorder="1"/>
    <xf numFmtId="165" fontId="4" fillId="0" borderId="19" xfId="0" applyNumberFormat="1" applyFont="1" applyFill="1" applyBorder="1"/>
    <xf numFmtId="165" fontId="4" fillId="0" borderId="5" xfId="0" applyNumberFormat="1" applyFont="1" applyBorder="1"/>
    <xf numFmtId="0" fontId="1" fillId="0" borderId="6" xfId="0" applyFont="1" applyBorder="1"/>
    <xf numFmtId="0" fontId="6" fillId="0" borderId="6" xfId="0" applyFont="1" applyBorder="1" applyAlignment="1">
      <alignment horizontal="center" vertical="center"/>
    </xf>
    <xf numFmtId="164" fontId="4" fillId="0" borderId="11" xfId="0" applyNumberFormat="1" applyFont="1" applyBorder="1"/>
    <xf numFmtId="164" fontId="4" fillId="0" borderId="20" xfId="0" applyNumberFormat="1" applyFont="1" applyFill="1" applyBorder="1"/>
    <xf numFmtId="0" fontId="1" fillId="0" borderId="0" xfId="0" applyNumberFormat="1" applyFont="1"/>
    <xf numFmtId="164" fontId="4" fillId="0" borderId="15" xfId="0" applyNumberFormat="1" applyFont="1" applyBorder="1"/>
    <xf numFmtId="164" fontId="4" fillId="0" borderId="18" xfId="0" applyNumberFormat="1" applyFont="1" applyBorder="1"/>
    <xf numFmtId="165" fontId="4" fillId="0" borderId="15" xfId="0" applyNumberFormat="1" applyFont="1" applyBorder="1"/>
    <xf numFmtId="166" fontId="4" fillId="0" borderId="16" xfId="0" applyNumberFormat="1" applyFont="1" applyBorder="1"/>
    <xf numFmtId="165" fontId="4" fillId="0" borderId="18" xfId="0" applyNumberFormat="1" applyFont="1" applyBorder="1"/>
    <xf numFmtId="0" fontId="4" fillId="0" borderId="6" xfId="0" applyFont="1" applyBorder="1"/>
    <xf numFmtId="164" fontId="4" fillId="0" borderId="24" xfId="0" applyNumberFormat="1" applyFont="1" applyFill="1" applyBorder="1"/>
    <xf numFmtId="164" fontId="4" fillId="0" borderId="25" xfId="0" applyNumberFormat="1" applyFont="1" applyBorder="1"/>
    <xf numFmtId="0" fontId="4" fillId="0" borderId="26" xfId="0" applyFont="1" applyBorder="1" applyAlignment="1">
      <alignment wrapText="1"/>
    </xf>
    <xf numFmtId="164" fontId="4" fillId="0" borderId="19" xfId="0" applyNumberFormat="1" applyFont="1" applyFill="1" applyBorder="1"/>
    <xf numFmtId="164" fontId="4" fillId="0" borderId="5" xfId="0" applyNumberFormat="1" applyFont="1" applyBorder="1"/>
    <xf numFmtId="0" fontId="4" fillId="0" borderId="0" xfId="0" quotePrefix="1" applyFont="1" applyAlignment="1">
      <alignment horizontal="left" wrapText="1"/>
    </xf>
    <xf numFmtId="0" fontId="4" fillId="0" borderId="0" xfId="0" quotePrefix="1" applyFont="1" applyAlignment="1">
      <alignment horizontal="left"/>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22" xfId="0" applyFont="1" applyFill="1" applyBorder="1" applyAlignment="1">
      <alignment horizontal="center" vertical="center"/>
    </xf>
    <xf numFmtId="0" fontId="0" fillId="0" borderId="23" xfId="0" applyBorder="1" applyAlignment="1">
      <alignment horizontal="center" vertical="center"/>
    </xf>
    <xf numFmtId="0" fontId="1" fillId="0" borderId="4" xfId="0"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workbookViewId="0">
      <selection activeCell="J7" sqref="J7"/>
    </sheetView>
  </sheetViews>
  <sheetFormatPr defaultColWidth="9" defaultRowHeight="12.5"/>
  <cols>
    <col min="1" max="1" width="59.83203125" style="9" customWidth="1"/>
    <col min="2" max="2" width="17.58203125" style="9" customWidth="1"/>
    <col min="3" max="3" width="16.5" style="9" customWidth="1"/>
    <col min="4" max="4" width="16.75" style="9" customWidth="1"/>
    <col min="5" max="5" width="17" style="9" customWidth="1"/>
    <col min="6" max="16384" width="9" style="9"/>
  </cols>
  <sheetData>
    <row r="1" spans="1:8" s="1" customFormat="1" ht="13.5" thickBot="1">
      <c r="A1" s="43" t="s">
        <v>0</v>
      </c>
      <c r="B1" s="45" t="s">
        <v>1</v>
      </c>
      <c r="C1" s="46"/>
      <c r="D1" s="47" t="s">
        <v>2</v>
      </c>
      <c r="E1" s="48"/>
    </row>
    <row r="2" spans="1:8" s="1" customFormat="1" ht="39.65" customHeight="1" thickBot="1">
      <c r="A2" s="44"/>
      <c r="B2" s="2" t="s">
        <v>3</v>
      </c>
      <c r="C2" s="2" t="s">
        <v>4</v>
      </c>
      <c r="D2" s="2" t="s">
        <v>3</v>
      </c>
      <c r="E2" s="2" t="s">
        <v>4</v>
      </c>
    </row>
    <row r="3" spans="1:8" s="1" customFormat="1" ht="27" customHeight="1" thickBot="1">
      <c r="A3" s="49" t="s">
        <v>5</v>
      </c>
      <c r="B3" s="50"/>
      <c r="C3" s="50"/>
      <c r="D3" s="50"/>
      <c r="E3" s="51"/>
    </row>
    <row r="4" spans="1:8">
      <c r="A4" s="3" t="s">
        <v>6</v>
      </c>
      <c r="B4" s="4">
        <v>17416029</v>
      </c>
      <c r="C4" s="5">
        <v>17646489</v>
      </c>
      <c r="D4" s="6">
        <v>4103005.86613895</v>
      </c>
      <c r="E4" s="7">
        <v>4032838</v>
      </c>
      <c r="F4" s="8"/>
      <c r="G4" s="8"/>
      <c r="H4" s="8"/>
    </row>
    <row r="5" spans="1:8">
      <c r="A5" s="10" t="s">
        <v>7</v>
      </c>
      <c r="B5" s="11">
        <v>1806271</v>
      </c>
      <c r="C5" s="7">
        <v>801522</v>
      </c>
      <c r="D5" s="7">
        <v>425535.60911254038</v>
      </c>
      <c r="E5" s="7">
        <v>183176</v>
      </c>
      <c r="F5" s="8"/>
      <c r="G5" s="8"/>
      <c r="H5" s="8"/>
    </row>
    <row r="6" spans="1:8">
      <c r="A6" s="10" t="s">
        <v>8</v>
      </c>
      <c r="B6" s="11">
        <v>1757652</v>
      </c>
      <c r="C6" s="7">
        <v>508861</v>
      </c>
      <c r="D6" s="7">
        <v>414081.56053431338</v>
      </c>
      <c r="E6" s="7">
        <v>116292</v>
      </c>
    </row>
    <row r="7" spans="1:8">
      <c r="A7" s="10" t="s">
        <v>9</v>
      </c>
      <c r="B7" s="11">
        <v>1382946</v>
      </c>
      <c r="C7" s="7">
        <v>370137</v>
      </c>
      <c r="D7" s="7">
        <v>325805.35726906493</v>
      </c>
      <c r="E7" s="7">
        <v>84589</v>
      </c>
    </row>
    <row r="8" spans="1:8">
      <c r="A8" s="10" t="s">
        <v>10</v>
      </c>
      <c r="B8" s="11">
        <v>1380663</v>
      </c>
      <c r="C8" s="7">
        <v>367468</v>
      </c>
      <c r="D8" s="7">
        <v>325266.51007138315</v>
      </c>
      <c r="E8" s="7">
        <v>83979</v>
      </c>
    </row>
    <row r="9" spans="1:8">
      <c r="A9" s="10" t="s">
        <v>11</v>
      </c>
      <c r="B9" s="12">
        <v>2283</v>
      </c>
      <c r="C9" s="13">
        <v>2669</v>
      </c>
      <c r="D9" s="14">
        <v>537.84719768181503</v>
      </c>
      <c r="E9" s="14">
        <v>610</v>
      </c>
    </row>
    <row r="10" spans="1:8">
      <c r="A10" s="10" t="s">
        <v>12</v>
      </c>
      <c r="B10" s="11">
        <v>6366</v>
      </c>
      <c r="C10" s="7">
        <v>277748</v>
      </c>
      <c r="D10" s="15">
        <v>1499.7526326948901</v>
      </c>
      <c r="E10" s="15">
        <v>63475</v>
      </c>
    </row>
    <row r="11" spans="1:8">
      <c r="A11" s="10" t="s">
        <v>13</v>
      </c>
      <c r="B11" s="11">
        <v>1389312</v>
      </c>
      <c r="C11" s="7">
        <v>647885</v>
      </c>
      <c r="D11" s="7">
        <v>327305.10990175983</v>
      </c>
      <c r="E11" s="7">
        <v>148064</v>
      </c>
    </row>
    <row r="12" spans="1:8">
      <c r="A12" s="10" t="s">
        <v>14</v>
      </c>
      <c r="B12" s="11">
        <v>1386996</v>
      </c>
      <c r="C12" s="7">
        <v>644944</v>
      </c>
      <c r="D12" s="7">
        <v>326759.48830306029</v>
      </c>
      <c r="E12" s="7">
        <v>147392</v>
      </c>
    </row>
    <row r="13" spans="1:8">
      <c r="A13" s="10" t="s">
        <v>15</v>
      </c>
      <c r="B13" s="12">
        <v>2316</v>
      </c>
      <c r="C13" s="13">
        <v>2941</v>
      </c>
      <c r="D13" s="14">
        <v>545.62159869955474</v>
      </c>
      <c r="E13" s="14">
        <v>672</v>
      </c>
    </row>
    <row r="14" spans="1:8">
      <c r="A14" s="10" t="s">
        <v>16</v>
      </c>
      <c r="B14" s="16">
        <v>0.78780261756205883</v>
      </c>
      <c r="C14" s="17">
        <v>0.20967625863103062</v>
      </c>
      <c r="D14" s="17">
        <v>0.18559677187128862</v>
      </c>
      <c r="E14" s="17">
        <v>0.05</v>
      </c>
    </row>
    <row r="15" spans="1:8">
      <c r="A15" s="10" t="s">
        <v>17</v>
      </c>
      <c r="B15" s="12">
        <v>1752549394</v>
      </c>
      <c r="C15" s="13">
        <v>1752549394</v>
      </c>
      <c r="D15" s="14">
        <v>1752549394</v>
      </c>
      <c r="E15" s="14">
        <v>1752549394</v>
      </c>
    </row>
    <row r="16" spans="1:8">
      <c r="A16" s="10" t="s">
        <v>18</v>
      </c>
      <c r="B16" s="18">
        <v>3558667</v>
      </c>
      <c r="C16" s="19">
        <v>3064215</v>
      </c>
      <c r="D16" s="20">
        <v>838378.91959384643</v>
      </c>
      <c r="E16" s="20">
        <v>700280</v>
      </c>
    </row>
    <row r="17" spans="1:7">
      <c r="A17" s="10" t="s">
        <v>19</v>
      </c>
      <c r="B17" s="18">
        <v>-3871676</v>
      </c>
      <c r="C17" s="19">
        <v>-3627458</v>
      </c>
      <c r="D17" s="20">
        <v>-912120</v>
      </c>
      <c r="E17" s="20">
        <v>-829000</v>
      </c>
    </row>
    <row r="18" spans="1:7">
      <c r="A18" s="10" t="s">
        <v>20</v>
      </c>
      <c r="B18" s="18">
        <v>759629</v>
      </c>
      <c r="C18" s="19">
        <v>590261</v>
      </c>
      <c r="D18" s="20">
        <v>178959</v>
      </c>
      <c r="E18" s="20">
        <v>134895</v>
      </c>
    </row>
    <row r="19" spans="1:7" ht="13" thickBot="1">
      <c r="A19" s="21" t="s">
        <v>21</v>
      </c>
      <c r="B19" s="22">
        <v>446620</v>
      </c>
      <c r="C19" s="23">
        <v>27018</v>
      </c>
      <c r="D19" s="24">
        <v>105218.27219827079</v>
      </c>
      <c r="E19" s="24">
        <v>6175</v>
      </c>
    </row>
    <row r="20" spans="1:7" s="1" customFormat="1" ht="30" customHeight="1" thickBot="1">
      <c r="A20" s="25"/>
      <c r="B20" s="26" t="s">
        <v>22</v>
      </c>
      <c r="C20" s="26" t="s">
        <v>23</v>
      </c>
      <c r="D20" s="26" t="s">
        <v>22</v>
      </c>
      <c r="E20" s="26" t="str">
        <f t="shared" ref="E20" si="0">$B$20</f>
        <v>Status as at 31.12.2017</v>
      </c>
    </row>
    <row r="21" spans="1:7" ht="13">
      <c r="A21" s="3" t="s">
        <v>24</v>
      </c>
      <c r="B21" s="27">
        <v>31049127</v>
      </c>
      <c r="C21" s="27">
        <v>29148253</v>
      </c>
      <c r="D21" s="13">
        <v>7444227.1452204566</v>
      </c>
      <c r="E21" s="28">
        <v>6588665</v>
      </c>
      <c r="F21" s="29"/>
      <c r="G21" s="1"/>
    </row>
    <row r="22" spans="1:7" ht="13">
      <c r="A22" s="10" t="s">
        <v>25</v>
      </c>
      <c r="B22" s="30">
        <v>4742894</v>
      </c>
      <c r="C22" s="30">
        <v>4308641</v>
      </c>
      <c r="D22" s="13">
        <v>1137139.2265458296</v>
      </c>
      <c r="E22" s="28">
        <v>973924</v>
      </c>
      <c r="F22" s="29"/>
      <c r="G22" s="1"/>
    </row>
    <row r="23" spans="1:7" ht="13">
      <c r="A23" s="10" t="s">
        <v>26</v>
      </c>
      <c r="B23" s="30">
        <v>35792021</v>
      </c>
      <c r="C23" s="30">
        <v>33456894</v>
      </c>
      <c r="D23" s="13">
        <v>8581366.371766286</v>
      </c>
      <c r="E23" s="28">
        <v>7562589</v>
      </c>
      <c r="F23" s="29"/>
      <c r="G23" s="1"/>
    </row>
    <row r="24" spans="1:7" ht="13">
      <c r="A24" s="10" t="s">
        <v>27</v>
      </c>
      <c r="B24" s="30">
        <v>8762747</v>
      </c>
      <c r="C24" s="30">
        <v>8762747</v>
      </c>
      <c r="D24" s="13">
        <v>2100924.740463689</v>
      </c>
      <c r="E24" s="28">
        <v>1980729</v>
      </c>
      <c r="F24" s="29"/>
      <c r="G24" s="1"/>
    </row>
    <row r="25" spans="1:7" ht="13">
      <c r="A25" s="10" t="s">
        <v>28</v>
      </c>
      <c r="B25" s="30">
        <v>18036446</v>
      </c>
      <c r="C25" s="30">
        <v>16649266</v>
      </c>
      <c r="D25" s="13">
        <v>4324354.4968472039</v>
      </c>
      <c r="E25" s="28">
        <v>3763396</v>
      </c>
      <c r="F25" s="29"/>
      <c r="G25" s="1"/>
    </row>
    <row r="26" spans="1:7" ht="13">
      <c r="A26" s="10" t="s">
        <v>29</v>
      </c>
      <c r="B26" s="30">
        <v>31367</v>
      </c>
      <c r="C26" s="30">
        <v>30052</v>
      </c>
      <c r="D26" s="13">
        <v>7520.4392337385225</v>
      </c>
      <c r="E26" s="28">
        <v>6793</v>
      </c>
      <c r="F26" s="29"/>
      <c r="G26" s="1"/>
    </row>
    <row r="27" spans="1:7" ht="13">
      <c r="A27" s="10" t="s">
        <v>30</v>
      </c>
      <c r="B27" s="30">
        <v>18067813</v>
      </c>
      <c r="C27" s="30">
        <v>16679318</v>
      </c>
      <c r="D27" s="13">
        <v>4331873.9360809419</v>
      </c>
      <c r="E27" s="28">
        <v>3770189</v>
      </c>
      <c r="F27" s="29"/>
      <c r="G27" s="1"/>
    </row>
    <row r="28" spans="1:7" ht="13">
      <c r="A28" s="10" t="s">
        <v>31</v>
      </c>
      <c r="B28" s="30">
        <v>12738005</v>
      </c>
      <c r="C28" s="30">
        <v>11968719</v>
      </c>
      <c r="D28" s="13">
        <v>3054018.3173895325</v>
      </c>
      <c r="E28" s="28">
        <v>2705407</v>
      </c>
      <c r="F28" s="29"/>
      <c r="G28" s="1"/>
    </row>
    <row r="29" spans="1:7" ht="13">
      <c r="A29" s="10" t="s">
        <v>32</v>
      </c>
      <c r="B29" s="30">
        <v>4986203</v>
      </c>
      <c r="C29" s="30">
        <v>4808857</v>
      </c>
      <c r="D29" s="13">
        <v>1195474.1182958116</v>
      </c>
      <c r="E29" s="28">
        <v>1086993</v>
      </c>
      <c r="F29" s="29"/>
      <c r="G29" s="1"/>
    </row>
    <row r="30" spans="1:7" ht="13.5" thickBot="1">
      <c r="A30" s="21" t="s">
        <v>33</v>
      </c>
      <c r="B30" s="31">
        <v>17724208</v>
      </c>
      <c r="C30" s="31">
        <v>16777576</v>
      </c>
      <c r="D30" s="13">
        <v>4249492.435685344</v>
      </c>
      <c r="E30" s="28">
        <v>3792400</v>
      </c>
      <c r="F30" s="29"/>
      <c r="G30" s="1"/>
    </row>
    <row r="31" spans="1:7" ht="30" customHeight="1" thickBot="1">
      <c r="A31" s="52" t="s">
        <v>34</v>
      </c>
      <c r="B31" s="53"/>
      <c r="C31" s="53"/>
      <c r="D31" s="53"/>
      <c r="E31" s="54"/>
      <c r="F31" s="1"/>
      <c r="G31" s="1"/>
    </row>
    <row r="32" spans="1:7" ht="17.25" customHeight="1" thickBot="1">
      <c r="A32" s="55"/>
      <c r="B32" s="45" t="s">
        <v>1</v>
      </c>
      <c r="C32" s="57"/>
      <c r="D32" s="47" t="s">
        <v>2</v>
      </c>
      <c r="E32" s="48"/>
      <c r="F32" s="1"/>
      <c r="G32" s="1"/>
    </row>
    <row r="33" spans="1:7" ht="46.5" customHeight="1" thickBot="1">
      <c r="A33" s="56"/>
      <c r="B33" s="2" t="s">
        <v>3</v>
      </c>
      <c r="C33" s="2" t="s">
        <v>4</v>
      </c>
      <c r="D33" s="2" t="s">
        <v>3</v>
      </c>
      <c r="E33" s="2" t="s">
        <v>4</v>
      </c>
      <c r="F33" s="1"/>
      <c r="G33" s="1"/>
    </row>
    <row r="34" spans="1:7" ht="13">
      <c r="A34" s="3" t="s">
        <v>6</v>
      </c>
      <c r="B34" s="27">
        <v>7792025</v>
      </c>
      <c r="C34" s="27">
        <v>7995328</v>
      </c>
      <c r="D34" s="6">
        <v>1835706.8815228404</v>
      </c>
      <c r="E34" s="20">
        <v>1827211</v>
      </c>
      <c r="F34" s="1"/>
      <c r="G34" s="1"/>
    </row>
    <row r="35" spans="1:7" ht="13">
      <c r="A35" s="10" t="s">
        <v>7</v>
      </c>
      <c r="B35" s="20">
        <v>262788</v>
      </c>
      <c r="C35" s="20">
        <v>-34603</v>
      </c>
      <c r="D35" s="20">
        <v>61909.67559544844</v>
      </c>
      <c r="E35" s="20">
        <v>-7908</v>
      </c>
      <c r="F35" s="1"/>
      <c r="G35" s="1"/>
    </row>
    <row r="36" spans="1:7" ht="13">
      <c r="A36" s="10" t="s">
        <v>8</v>
      </c>
      <c r="B36" s="20">
        <v>919565</v>
      </c>
      <c r="C36" s="20">
        <v>-149134</v>
      </c>
      <c r="D36" s="20">
        <v>216638.39611751126</v>
      </c>
      <c r="E36" s="20">
        <v>-34082</v>
      </c>
      <c r="F36" s="1"/>
      <c r="G36" s="1"/>
    </row>
    <row r="37" spans="1:7" ht="13">
      <c r="A37" s="10" t="s">
        <v>9</v>
      </c>
      <c r="B37" s="20">
        <v>854351</v>
      </c>
      <c r="C37" s="20">
        <v>-166253</v>
      </c>
      <c r="D37" s="20">
        <v>201274.76617899971</v>
      </c>
      <c r="E37" s="20">
        <v>-37995</v>
      </c>
      <c r="F37" s="1"/>
      <c r="G37" s="1"/>
    </row>
    <row r="38" spans="1:7" ht="13">
      <c r="A38" s="10" t="s">
        <v>12</v>
      </c>
      <c r="B38" s="32">
        <v>-6713</v>
      </c>
      <c r="C38" s="32">
        <v>104024</v>
      </c>
      <c r="D38" s="20">
        <v>-1581.501637335972</v>
      </c>
      <c r="E38" s="20">
        <v>23773</v>
      </c>
      <c r="F38" s="1"/>
      <c r="G38" s="1"/>
    </row>
    <row r="39" spans="1:7" ht="13">
      <c r="A39" s="10" t="s">
        <v>13</v>
      </c>
      <c r="B39" s="20">
        <v>847638</v>
      </c>
      <c r="C39" s="20">
        <v>-62229</v>
      </c>
      <c r="D39" s="20">
        <v>199693.26454166372</v>
      </c>
      <c r="E39" s="20">
        <v>-14222</v>
      </c>
      <c r="F39" s="1"/>
      <c r="G39" s="1"/>
    </row>
    <row r="40" spans="1:7" ht="13">
      <c r="A40" s="10" t="s">
        <v>16</v>
      </c>
      <c r="B40" s="33">
        <v>0.49</v>
      </c>
      <c r="C40" s="33">
        <v>-0.09</v>
      </c>
      <c r="D40" s="33">
        <v>0.11543807571795416</v>
      </c>
      <c r="E40" s="33">
        <v>-0.02</v>
      </c>
      <c r="F40" s="1"/>
      <c r="G40" s="1"/>
    </row>
    <row r="41" spans="1:7" ht="13">
      <c r="A41" s="10" t="s">
        <v>17</v>
      </c>
      <c r="B41" s="30">
        <v>1752549394</v>
      </c>
      <c r="C41" s="30">
        <v>1752549394</v>
      </c>
      <c r="D41" s="14">
        <v>1752549394</v>
      </c>
      <c r="E41" s="14">
        <v>1752549394</v>
      </c>
      <c r="F41" s="1"/>
      <c r="G41" s="1"/>
    </row>
    <row r="42" spans="1:7" ht="13">
      <c r="A42" s="10" t="s">
        <v>18</v>
      </c>
      <c r="B42" s="32">
        <v>246027</v>
      </c>
      <c r="C42" s="32">
        <v>-232887</v>
      </c>
      <c r="D42" s="20">
        <v>57960.986642165524</v>
      </c>
      <c r="E42" s="20">
        <v>-53223</v>
      </c>
      <c r="F42" s="1"/>
      <c r="G42" s="1"/>
    </row>
    <row r="43" spans="1:7" ht="13">
      <c r="A43" s="10" t="s">
        <v>19</v>
      </c>
      <c r="B43" s="32">
        <v>-1353288</v>
      </c>
      <c r="C43" s="32">
        <v>-619543</v>
      </c>
      <c r="D43" s="20">
        <v>-318818.29104530357</v>
      </c>
      <c r="E43" s="20">
        <v>-141587</v>
      </c>
      <c r="F43" s="1"/>
      <c r="G43" s="1"/>
    </row>
    <row r="44" spans="1:7" ht="13">
      <c r="A44" s="10" t="s">
        <v>20</v>
      </c>
      <c r="B44" s="32">
        <v>593470</v>
      </c>
      <c r="C44" s="32">
        <v>486164</v>
      </c>
      <c r="D44" s="20">
        <v>139814.35672721275</v>
      </c>
      <c r="E44" s="20">
        <v>111105</v>
      </c>
      <c r="F44" s="1"/>
      <c r="G44" s="1"/>
    </row>
    <row r="45" spans="1:7" ht="13.5" thickBot="1">
      <c r="A45" s="21" t="s">
        <v>21</v>
      </c>
      <c r="B45" s="34">
        <v>-513791</v>
      </c>
      <c r="C45" s="34">
        <v>-366266</v>
      </c>
      <c r="D45" s="20">
        <v>-121042.94767592527</v>
      </c>
      <c r="E45" s="20">
        <v>-83705</v>
      </c>
      <c r="F45" s="1"/>
      <c r="G45" s="1"/>
    </row>
    <row r="46" spans="1:7" ht="27.75" customHeight="1" thickBot="1">
      <c r="A46" s="35"/>
      <c r="B46" s="26" t="s">
        <v>22</v>
      </c>
      <c r="C46" s="26" t="s">
        <v>23</v>
      </c>
      <c r="D46" s="26" t="s">
        <v>22</v>
      </c>
      <c r="E46" s="26" t="str">
        <f t="shared" ref="E46" si="1">$B$20</f>
        <v>Status as at 31.12.2017</v>
      </c>
      <c r="F46" s="1"/>
      <c r="G46" s="1"/>
    </row>
    <row r="47" spans="1:7" ht="13">
      <c r="A47" s="3" t="s">
        <v>24</v>
      </c>
      <c r="B47" s="27">
        <v>27371425</v>
      </c>
      <c r="C47" s="5">
        <v>25855329</v>
      </c>
      <c r="D47" s="6">
        <v>6562474.5258817049</v>
      </c>
      <c r="E47" s="36">
        <v>5844333</v>
      </c>
      <c r="F47" s="29"/>
      <c r="G47" s="1"/>
    </row>
    <row r="48" spans="1:7" ht="13">
      <c r="A48" s="10" t="s">
        <v>25</v>
      </c>
      <c r="B48" s="30">
        <v>2901667</v>
      </c>
      <c r="C48" s="13">
        <v>1817047</v>
      </c>
      <c r="D48" s="14">
        <v>695693.25565225736</v>
      </c>
      <c r="E48" s="37">
        <v>410725</v>
      </c>
      <c r="F48" s="29"/>
      <c r="G48" s="1"/>
    </row>
    <row r="49" spans="1:7" ht="13">
      <c r="A49" s="10" t="s">
        <v>26</v>
      </c>
      <c r="B49" s="30">
        <v>30273092</v>
      </c>
      <c r="C49" s="13">
        <v>27672376</v>
      </c>
      <c r="D49" s="14">
        <v>7258167.7815339621</v>
      </c>
      <c r="E49" s="37">
        <v>6255058</v>
      </c>
      <c r="F49" s="29"/>
      <c r="G49" s="1"/>
    </row>
    <row r="50" spans="1:7" ht="13">
      <c r="A50" s="10" t="s">
        <v>27</v>
      </c>
      <c r="B50" s="30">
        <v>8762747</v>
      </c>
      <c r="C50" s="13">
        <v>8762747</v>
      </c>
      <c r="D50" s="14">
        <v>2100924.740463689</v>
      </c>
      <c r="E50" s="37">
        <v>1980729</v>
      </c>
      <c r="F50" s="29"/>
      <c r="G50" s="1"/>
    </row>
    <row r="51" spans="1:7" ht="13">
      <c r="A51" s="10" t="s">
        <v>35</v>
      </c>
      <c r="B51" s="30">
        <v>17377906</v>
      </c>
      <c r="C51" s="13">
        <v>16530268</v>
      </c>
      <c r="D51" s="14">
        <v>4166464.3122587455</v>
      </c>
      <c r="E51" s="37">
        <v>3736498</v>
      </c>
      <c r="F51" s="29"/>
      <c r="G51" s="1"/>
    </row>
    <row r="52" spans="1:7" ht="13">
      <c r="A52" s="10" t="s">
        <v>31</v>
      </c>
      <c r="B52" s="30">
        <v>9530528</v>
      </c>
      <c r="C52" s="13">
        <v>8969976</v>
      </c>
      <c r="D52" s="14">
        <v>2285005.1547627612</v>
      </c>
      <c r="E52" s="37">
        <v>2027572</v>
      </c>
      <c r="F52" s="29"/>
      <c r="G52" s="1"/>
    </row>
    <row r="53" spans="1:7" ht="13">
      <c r="A53" s="10" t="s">
        <v>32</v>
      </c>
      <c r="B53" s="30">
        <v>3364658</v>
      </c>
      <c r="C53" s="13">
        <v>2172132</v>
      </c>
      <c r="D53" s="14">
        <v>806698.31451245537</v>
      </c>
      <c r="E53" s="37">
        <v>490988</v>
      </c>
      <c r="F53" s="29"/>
      <c r="G53" s="1"/>
    </row>
    <row r="54" spans="1:7" ht="13.5" thickBot="1">
      <c r="A54" s="38" t="s">
        <v>33</v>
      </c>
      <c r="B54" s="31">
        <v>12895186</v>
      </c>
      <c r="C54" s="39">
        <v>11142108</v>
      </c>
      <c r="D54" s="40">
        <v>3091703.4692752166</v>
      </c>
      <c r="E54" s="40">
        <v>2518560</v>
      </c>
      <c r="F54" s="29"/>
      <c r="G54" s="1"/>
    </row>
    <row r="55" spans="1:7" ht="13">
      <c r="F55" s="1"/>
      <c r="G55" s="1"/>
    </row>
    <row r="56" spans="1:7" ht="13">
      <c r="F56" s="1"/>
      <c r="G56" s="1"/>
    </row>
    <row r="57" spans="1:7">
      <c r="A57" s="9" t="s">
        <v>36</v>
      </c>
    </row>
    <row r="58" spans="1:7" ht="25.5" customHeight="1">
      <c r="A58" s="41" t="s">
        <v>37</v>
      </c>
      <c r="B58" s="42"/>
      <c r="C58" s="42"/>
      <c r="D58" s="42"/>
      <c r="E58" s="42"/>
    </row>
    <row r="59" spans="1:7" ht="39" customHeight="1">
      <c r="A59" s="41" t="s">
        <v>38</v>
      </c>
      <c r="B59" s="41"/>
      <c r="C59" s="41"/>
      <c r="D59" s="41"/>
      <c r="E59" s="41"/>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3A41FE53E43F547863CB080320D619B" ma:contentTypeVersion="0" ma:contentTypeDescription="Create a new document." ma:contentTypeScope="" ma:versionID="6f0b6c27c572a84274364a78bbdf591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000180-E499-4730-816E-9FE9DA9B48C9}"/>
</file>

<file path=customXml/itemProps2.xml><?xml version="1.0" encoding="utf-8"?>
<ds:datastoreItem xmlns:ds="http://schemas.openxmlformats.org/officeDocument/2006/customXml" ds:itemID="{A4EBC9FD-6A1B-4353-99BC-95E915DE2035}"/>
</file>

<file path=customXml/itemProps3.xml><?xml version="1.0" encoding="utf-8"?>
<ds:datastoreItem xmlns:ds="http://schemas.openxmlformats.org/officeDocument/2006/customXml" ds:itemID="{BE8D0F62-8980-49AC-B092-D8627281B7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2017 FY</vt:lpstr>
      <vt:lpstr>'2017 FY'!Obszar_wydruku</vt:lpstr>
    </vt:vector>
  </TitlesOfParts>
  <Company>TAURON Polska Energia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FY Selected figures</dc:title>
  <dc:creator>Wilczek Magdalena</dc:creator>
  <cp:lastModifiedBy>Wilczek Magdalena</cp:lastModifiedBy>
  <dcterms:created xsi:type="dcterms:W3CDTF">2018-06-19T07:18:00Z</dcterms:created>
  <dcterms:modified xsi:type="dcterms:W3CDTF">2018-06-19T10:05:52Z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0x01010003A41FE53E43F547863CB080320D619B</vt:lpwstr>
  </property>
  <property fmtid="{D5CDD505-2E9C-101B-9397-08002B2CF9AE}" pid="3" name="Order">
    <vt:r8>7300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